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тница\меню на сайт\"/>
    </mc:Choice>
  </mc:AlternateContent>
  <xr:revisionPtr revIDLastSave="0" documentId="13_ncr:1_{1CB0442C-34B2-4092-BF71-232F9BB799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ен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  <c r="J196" i="1"/>
</calcChain>
</file>

<file path=xl/sharedStrings.xml><?xml version="1.0" encoding="utf-8"?>
<sst xmlns="http://schemas.openxmlformats.org/spreadsheetml/2006/main" count="234" uniqueCount="73">
  <si>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</si>
  <si>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</si>
  <si>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</si>
  <si>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</si>
  <si>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</si>
  <si>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</si>
  <si>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</si>
  <si>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</si>
  <si>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</si>
  <si>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</si>
  <si>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</si>
  <si>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</si>
  <si>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</si>
  <si>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</si>
  <si>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</si>
  <si>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</si>
  <si>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</si>
  <si>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</si>
  <si>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</si>
  <si>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</si>
  <si>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</si>
  <si>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</si>
  <si>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</si>
  <si>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</si>
  <si>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</si>
  <si>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</si>
  <si>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</si>
  <si>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</si>
  <si>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</si>
  <si>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</si>
  <si>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</si>
  <si>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</si>
  <si>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</si>
  <si>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</si>
  <si>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</si>
  <si>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</si>
  <si>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</si>
  <si>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</si>
  <si>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</si>
  <si>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</si>
  <si>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</si>
  <si>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</si>
  <si>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Чай с лимоном</t>
  </si>
  <si>
    <t>Хлеб пшеничный</t>
  </si>
  <si>
    <t>Компот из ягод</t>
  </si>
  <si>
    <t>Каша манная</t>
  </si>
  <si>
    <t>Бутерброд с маслом и сыром</t>
  </si>
  <si>
    <t>Яблоки</t>
  </si>
  <si>
    <t>Компот из фруктов</t>
  </si>
  <si>
    <t>Запеканка из творога со сгущ молоком</t>
  </si>
  <si>
    <t>Кисель</t>
  </si>
  <si>
    <t>Конфеты молочные</t>
  </si>
  <si>
    <t>Говядина тушёная с капустой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</si>
  <si>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</si>
  <si>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</si>
  <si>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</si>
  <si>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</si>
  <si>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Азу</t>
  </si>
  <si>
    <t>Компот из кураги</t>
  </si>
  <si>
    <t>Кофе напиток со сгущ молоком</t>
  </si>
  <si>
    <t>Яйцо отварное</t>
  </si>
  <si>
    <t>Овощи св</t>
  </si>
  <si>
    <t>Яйцо отв</t>
  </si>
  <si>
    <t>Мандарин</t>
  </si>
  <si>
    <t>Каша пшеничная</t>
  </si>
  <si>
    <t>Котлета с томатным соусом/Рис отв</t>
  </si>
  <si>
    <t>Груша</t>
  </si>
  <si>
    <t>Тефтели с том.соусом/Каша гречневая рассыпч</t>
  </si>
  <si>
    <t>Яблоко/Банан</t>
  </si>
  <si>
    <t>Огурец свежий/Помидор св</t>
  </si>
  <si>
    <t>Банан/Яблоко</t>
  </si>
  <si>
    <t>Банан/Груша</t>
  </si>
  <si>
    <t>Яблоки/Банан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</si>
</sst>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O177" sqref="O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40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16.579999999999998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15.22</v>
      </c>
    </row>
    <row r="9" spans="1:12" ht="15" x14ac:dyDescent="0.25">
      <c r="A9" s="23"/>
      <c r="B9" s="15"/>
      <c r="C9" s="11"/>
      <c r="D9" s="7" t="s">
        <v>23</v>
      </c>
      <c r="E9" s="56" t="s">
        <v>46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23.67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420</v>
      </c>
      <c r="G10" s="43">
        <v>0</v>
      </c>
      <c r="H10" s="43">
        <v>0</v>
      </c>
      <c r="I10" s="43">
        <v>47</v>
      </c>
      <c r="J10" s="43">
        <v>125</v>
      </c>
      <c r="K10" s="44">
        <v>120</v>
      </c>
      <c r="L10" s="43">
        <v>81.33</v>
      </c>
    </row>
    <row r="11" spans="1:12" ht="15.75" thickBot="1" x14ac:dyDescent="0.3">
      <c r="A11" s="23"/>
      <c r="B11" s="15"/>
      <c r="C11" s="11"/>
      <c r="D11" s="6"/>
      <c r="E11" s="59" t="s">
        <v>60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13.2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930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122</v>
      </c>
      <c r="J13" s="19">
        <f t="shared" si="0"/>
        <v>641</v>
      </c>
      <c r="K13" s="25"/>
      <c r="L13" s="19">
        <f t="shared" ref="L13" si="1">SUM(L6:L12)</f>
        <v>150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930</v>
      </c>
      <c r="G24" s="32">
        <f t="shared" ref="G24:J24" si="4">G13+G23</f>
        <v>9</v>
      </c>
      <c r="H24" s="32">
        <f t="shared" si="4"/>
        <v>24</v>
      </c>
      <c r="I24" s="32">
        <f t="shared" si="4"/>
        <v>122</v>
      </c>
      <c r="J24" s="32">
        <f t="shared" si="4"/>
        <v>641</v>
      </c>
      <c r="K24" s="32"/>
      <c r="L24" s="32">
        <f t="shared" ref="L24" si="5">L13+L23</f>
        <v>150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65</v>
      </c>
      <c r="F25" s="40">
        <v>310</v>
      </c>
      <c r="G25" s="53">
        <v>21</v>
      </c>
      <c r="H25" s="53">
        <v>16</v>
      </c>
      <c r="I25" s="55">
        <v>89</v>
      </c>
      <c r="J25" s="53">
        <v>358</v>
      </c>
      <c r="K25" s="41">
        <v>345</v>
      </c>
      <c r="L25" s="54">
        <v>51.26</v>
      </c>
    </row>
    <row r="26" spans="1:12" ht="15" x14ac:dyDescent="0.25">
      <c r="A26" s="14"/>
      <c r="B26" s="15"/>
      <c r="C26" s="11"/>
      <c r="D26" s="6"/>
      <c r="E26" s="52"/>
      <c r="F26" s="43"/>
      <c r="G26" s="53"/>
      <c r="H26" s="53"/>
      <c r="I26" s="55"/>
      <c r="J26" s="53"/>
      <c r="K26" s="51"/>
      <c r="L26" s="54"/>
    </row>
    <row r="27" spans="1:12" ht="15" x14ac:dyDescent="0.25">
      <c r="A27" s="14"/>
      <c r="B27" s="15"/>
      <c r="C27" s="11"/>
      <c r="D27" s="7" t="s">
        <v>22</v>
      </c>
      <c r="E27" s="56" t="s">
        <v>48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43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.75" thickBot="1" x14ac:dyDescent="0.3">
      <c r="A29" s="14"/>
      <c r="B29" s="15"/>
      <c r="C29" s="11"/>
      <c r="D29" s="7" t="s">
        <v>24</v>
      </c>
      <c r="E29" s="52" t="s">
        <v>66</v>
      </c>
      <c r="F29" s="43">
        <v>300</v>
      </c>
      <c r="G29" s="53">
        <v>0</v>
      </c>
      <c r="H29" s="53">
        <v>0</v>
      </c>
      <c r="I29" s="55">
        <v>12</v>
      </c>
      <c r="J29" s="43">
        <v>75</v>
      </c>
      <c r="K29" s="44">
        <v>112</v>
      </c>
      <c r="L29" s="43">
        <v>50.51</v>
      </c>
    </row>
    <row r="30" spans="1:12" ht="15" x14ac:dyDescent="0.25">
      <c r="A30" s="14"/>
      <c r="B30" s="15"/>
      <c r="C30" s="11"/>
      <c r="D30" s="6"/>
      <c r="E30" s="52" t="s">
        <v>69</v>
      </c>
      <c r="F30" s="43">
        <v>160</v>
      </c>
      <c r="G30" s="53">
        <v>0</v>
      </c>
      <c r="H30" s="53">
        <v>0</v>
      </c>
      <c r="I30" s="55">
        <v>10</v>
      </c>
      <c r="J30" s="43">
        <v>30</v>
      </c>
      <c r="K30" s="44">
        <v>106</v>
      </c>
      <c r="L30" s="43">
        <v>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1010</v>
      </c>
      <c r="G32" s="19">
        <f t="shared" ref="G32" si="6">SUM(G25:G31)</f>
        <v>23</v>
      </c>
      <c r="H32" s="19">
        <f t="shared" ref="H32" si="7">SUM(H25:H31)</f>
        <v>16</v>
      </c>
      <c r="I32" s="19">
        <f t="shared" ref="I32" si="8">SUM(I25:I31)</f>
        <v>135</v>
      </c>
      <c r="J32" s="19">
        <f t="shared" ref="J32:L32" si="9">SUM(J25:J31)</f>
        <v>614</v>
      </c>
      <c r="K32" s="25"/>
      <c r="L32" s="19">
        <f t="shared" si="9"/>
        <v>150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1010</v>
      </c>
      <c r="G43" s="32">
        <f t="shared" ref="G43" si="14">G32+G42</f>
        <v>23</v>
      </c>
      <c r="H43" s="32">
        <f t="shared" ref="H43" si="15">H32+H42</f>
        <v>16</v>
      </c>
      <c r="I43" s="32">
        <f t="shared" ref="I43" si="16">I32+I42</f>
        <v>135</v>
      </c>
      <c r="J43" s="32">
        <f t="shared" ref="J43:L43" si="17">J32+J42</f>
        <v>614</v>
      </c>
      <c r="K43" s="32"/>
      <c r="L43" s="32">
        <f t="shared" si="17"/>
        <v>150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52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52.12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42</v>
      </c>
      <c r="F46" s="43">
        <v>200</v>
      </c>
      <c r="G46" s="57">
        <v>0</v>
      </c>
      <c r="H46" s="57">
        <v>0</v>
      </c>
      <c r="I46" s="58">
        <v>15</v>
      </c>
      <c r="J46" s="43">
        <v>60</v>
      </c>
      <c r="K46" s="44">
        <v>493</v>
      </c>
      <c r="L46" s="43">
        <v>5.46</v>
      </c>
    </row>
    <row r="47" spans="1:12" ht="15" x14ac:dyDescent="0.25">
      <c r="A47" s="23"/>
      <c r="B47" s="15"/>
      <c r="C47" s="11"/>
      <c r="D47" s="7" t="s">
        <v>23</v>
      </c>
      <c r="E47" s="56" t="s">
        <v>43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70</v>
      </c>
      <c r="F48" s="43">
        <v>400</v>
      </c>
      <c r="G48" s="43">
        <v>0</v>
      </c>
      <c r="H48" s="43">
        <v>0</v>
      </c>
      <c r="I48" s="43">
        <v>36</v>
      </c>
      <c r="J48" s="43">
        <v>111</v>
      </c>
      <c r="K48" s="44">
        <v>125</v>
      </c>
      <c r="L48" s="43">
        <v>64.56</v>
      </c>
    </row>
    <row r="49" spans="1:12" ht="15" x14ac:dyDescent="0.25">
      <c r="A49" s="23"/>
      <c r="B49" s="15"/>
      <c r="C49" s="11"/>
      <c r="D49" s="6"/>
      <c r="E49" s="42" t="s">
        <v>61</v>
      </c>
      <c r="F49" s="43">
        <v>100</v>
      </c>
      <c r="G49" s="53">
        <v>0</v>
      </c>
      <c r="H49" s="53">
        <v>0</v>
      </c>
      <c r="I49" s="55">
        <v>6</v>
      </c>
      <c r="J49" s="43">
        <v>20</v>
      </c>
      <c r="K49" s="44">
        <v>112</v>
      </c>
      <c r="L49" s="43">
        <v>22.86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990</v>
      </c>
      <c r="G51" s="19">
        <f t="shared" ref="G51" si="18">SUM(G44:G50)</f>
        <v>21</v>
      </c>
      <c r="H51" s="19">
        <f t="shared" ref="H51" si="19">SUM(H44:H50)</f>
        <v>42</v>
      </c>
      <c r="I51" s="19">
        <f t="shared" ref="I51" si="20">SUM(I44:I50)</f>
        <v>71</v>
      </c>
      <c r="J51" s="19">
        <f t="shared" ref="J51:L51" si="21">SUM(J44:J50)</f>
        <v>751</v>
      </c>
      <c r="K51" s="25"/>
      <c r="L51" s="19">
        <f t="shared" si="21"/>
        <v>150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990</v>
      </c>
      <c r="G62" s="32">
        <f t="shared" ref="G62" si="26">G51+G61</f>
        <v>21</v>
      </c>
      <c r="H62" s="32">
        <f t="shared" ref="H62" si="27">H51+H61</f>
        <v>42</v>
      </c>
      <c r="I62" s="32">
        <f t="shared" ref="I62" si="28">I51+I61</f>
        <v>71</v>
      </c>
      <c r="J62" s="32">
        <f t="shared" ref="J62:L62" si="29">J51+J61</f>
        <v>751</v>
      </c>
      <c r="K62" s="32"/>
      <c r="L62" s="32">
        <f t="shared" si="29"/>
        <v>150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32.54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58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15.22</v>
      </c>
    </row>
    <row r="66" spans="1:12" ht="15" x14ac:dyDescent="0.25">
      <c r="A66" s="23"/>
      <c r="B66" s="15"/>
      <c r="C66" s="11"/>
      <c r="D66" s="7" t="s">
        <v>23</v>
      </c>
      <c r="E66" s="56" t="s">
        <v>54</v>
      </c>
      <c r="F66" s="43">
        <v>100</v>
      </c>
      <c r="G66" s="43">
        <v>5</v>
      </c>
      <c r="H66" s="43">
        <v>0</v>
      </c>
      <c r="I66" s="43">
        <v>8</v>
      </c>
      <c r="J66" s="43">
        <v>95</v>
      </c>
      <c r="K66" s="44">
        <v>108</v>
      </c>
      <c r="L66" s="43">
        <v>58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250</v>
      </c>
      <c r="G67" s="43">
        <v>0</v>
      </c>
      <c r="H67" s="43">
        <v>0</v>
      </c>
      <c r="I67" s="43">
        <v>103</v>
      </c>
      <c r="J67" s="43">
        <v>58</v>
      </c>
      <c r="K67" s="44">
        <v>112</v>
      </c>
      <c r="L67" s="43">
        <v>44.24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</v>
      </c>
      <c r="H70" s="19">
        <f t="shared" ref="H70" si="31">SUM(H63:H69)</f>
        <v>10</v>
      </c>
      <c r="I70" s="19">
        <f t="shared" ref="I70" si="32">SUM(I63:I69)</f>
        <v>165</v>
      </c>
      <c r="J70" s="19">
        <f t="shared" ref="J70:L70" si="33">SUM(J63:J69)</f>
        <v>509</v>
      </c>
      <c r="K70" s="25"/>
      <c r="L70" s="19">
        <f t="shared" si="33"/>
        <v>150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750</v>
      </c>
      <c r="G81" s="32">
        <f t="shared" ref="G81" si="38">G70+G80</f>
        <v>17</v>
      </c>
      <c r="H81" s="32">
        <f t="shared" ref="H81" si="39">H70+H80</f>
        <v>10</v>
      </c>
      <c r="I81" s="32">
        <f t="shared" ref="I81" si="40">I70+I80</f>
        <v>165</v>
      </c>
      <c r="J81" s="32">
        <f t="shared" ref="J81:L81" si="41">J70+J80</f>
        <v>509</v>
      </c>
      <c r="K81" s="32"/>
      <c r="L81" s="32">
        <f t="shared" si="41"/>
        <v>150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15.87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42</v>
      </c>
      <c r="F84" s="43">
        <v>200</v>
      </c>
      <c r="G84" s="57">
        <v>0</v>
      </c>
      <c r="H84" s="57">
        <v>0</v>
      </c>
      <c r="I84" s="58">
        <v>15</v>
      </c>
      <c r="J84" s="43">
        <v>60</v>
      </c>
      <c r="K84" s="44">
        <v>493</v>
      </c>
      <c r="L84" s="43">
        <v>5.46</v>
      </c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43">
        <v>70</v>
      </c>
      <c r="G85" s="57">
        <v>4</v>
      </c>
      <c r="H85" s="57">
        <v>8</v>
      </c>
      <c r="I85" s="58">
        <v>25</v>
      </c>
      <c r="J85" s="57">
        <v>146</v>
      </c>
      <c r="K85" s="44">
        <v>90</v>
      </c>
      <c r="L85" s="43">
        <v>23.67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71</v>
      </c>
      <c r="F86" s="43">
        <v>520</v>
      </c>
      <c r="G86" s="43">
        <v>0</v>
      </c>
      <c r="H86" s="43">
        <v>0</v>
      </c>
      <c r="I86" s="43">
        <v>20</v>
      </c>
      <c r="J86" s="43">
        <v>83</v>
      </c>
      <c r="K86" s="44">
        <v>112</v>
      </c>
      <c r="L86" s="43">
        <v>89</v>
      </c>
    </row>
    <row r="87" spans="1:12" ht="15.75" thickBot="1" x14ac:dyDescent="0.3">
      <c r="A87" s="23"/>
      <c r="B87" s="15"/>
      <c r="C87" s="11"/>
      <c r="D87" s="6"/>
      <c r="E87" s="52" t="s">
        <v>62</v>
      </c>
      <c r="F87" s="43">
        <v>40</v>
      </c>
      <c r="G87" s="60">
        <v>5</v>
      </c>
      <c r="H87" s="60">
        <v>5</v>
      </c>
      <c r="I87" s="61">
        <v>0</v>
      </c>
      <c r="J87" s="60">
        <v>30</v>
      </c>
      <c r="K87" s="44">
        <v>300</v>
      </c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1030</v>
      </c>
      <c r="G89" s="19">
        <f t="shared" ref="G89" si="42">SUM(G82:G88)</f>
        <v>9</v>
      </c>
      <c r="H89" s="19">
        <f t="shared" ref="H89" si="43">SUM(H82:H88)</f>
        <v>24</v>
      </c>
      <c r="I89" s="19">
        <f t="shared" ref="I89" si="44">SUM(I82:I88)</f>
        <v>95</v>
      </c>
      <c r="J89" s="19">
        <f t="shared" ref="J89:L89" si="45">SUM(J82:J88)</f>
        <v>598</v>
      </c>
      <c r="K89" s="25"/>
      <c r="L89" s="19">
        <f t="shared" si="45"/>
        <v>150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1030</v>
      </c>
      <c r="G100" s="32">
        <f t="shared" ref="G100" si="50">G89+G99</f>
        <v>9</v>
      </c>
      <c r="H100" s="32">
        <f t="shared" ref="H100" si="51">H89+H99</f>
        <v>24</v>
      </c>
      <c r="I100" s="32">
        <f t="shared" ref="I100" si="52">I89+I99</f>
        <v>95</v>
      </c>
      <c r="J100" s="32">
        <f t="shared" ref="J100:L100" si="53">J89+J99</f>
        <v>598</v>
      </c>
      <c r="K100" s="32"/>
      <c r="L100" s="32">
        <f t="shared" si="53"/>
        <v>150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53</v>
      </c>
      <c r="F101" s="40">
        <v>200</v>
      </c>
      <c r="G101" s="53">
        <v>12</v>
      </c>
      <c r="H101" s="53">
        <v>10</v>
      </c>
      <c r="I101" s="55">
        <v>34</v>
      </c>
      <c r="J101" s="40">
        <v>275</v>
      </c>
      <c r="K101" s="51">
        <v>295</v>
      </c>
      <c r="L101" s="54">
        <v>32.54</v>
      </c>
    </row>
    <row r="102" spans="1:12" ht="15" x14ac:dyDescent="0.25">
      <c r="A102" s="23"/>
      <c r="B102" s="15"/>
      <c r="C102" s="11"/>
      <c r="D102" s="6"/>
      <c r="E102" s="56"/>
      <c r="F102" s="43"/>
      <c r="G102" s="57"/>
      <c r="H102" s="57"/>
      <c r="I102" s="58"/>
      <c r="J102" s="43"/>
      <c r="K102" s="62"/>
      <c r="L102" s="63"/>
    </row>
    <row r="103" spans="1:12" ht="15" x14ac:dyDescent="0.25">
      <c r="A103" s="23"/>
      <c r="B103" s="15"/>
      <c r="C103" s="11"/>
      <c r="D103" s="7" t="s">
        <v>22</v>
      </c>
      <c r="E103" s="56" t="s">
        <v>58</v>
      </c>
      <c r="F103" s="57">
        <v>200</v>
      </c>
      <c r="G103" s="57">
        <v>0</v>
      </c>
      <c r="H103" s="57">
        <v>0</v>
      </c>
      <c r="I103" s="58">
        <v>20</v>
      </c>
      <c r="J103" s="57">
        <v>81</v>
      </c>
      <c r="K103" s="62">
        <v>512</v>
      </c>
      <c r="L103" s="63">
        <v>15.22</v>
      </c>
    </row>
    <row r="104" spans="1:12" ht="15" x14ac:dyDescent="0.25">
      <c r="A104" s="23"/>
      <c r="B104" s="15"/>
      <c r="C104" s="11"/>
      <c r="D104" s="7" t="s">
        <v>23</v>
      </c>
      <c r="E104" s="56" t="s">
        <v>54</v>
      </c>
      <c r="F104" s="43">
        <v>100</v>
      </c>
      <c r="G104" s="43">
        <v>5</v>
      </c>
      <c r="H104" s="43">
        <v>0</v>
      </c>
      <c r="I104" s="43">
        <v>8</v>
      </c>
      <c r="J104" s="43">
        <v>95</v>
      </c>
      <c r="K104" s="44">
        <v>108</v>
      </c>
      <c r="L104" s="43">
        <v>58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250</v>
      </c>
      <c r="G105" s="43">
        <v>0</v>
      </c>
      <c r="H105" s="43">
        <v>0</v>
      </c>
      <c r="I105" s="43">
        <v>103</v>
      </c>
      <c r="J105" s="43">
        <v>58</v>
      </c>
      <c r="K105" s="44">
        <v>112</v>
      </c>
      <c r="L105" s="43">
        <v>44.24</v>
      </c>
    </row>
    <row r="106" spans="1:12" ht="15.75" thickBot="1" x14ac:dyDescent="0.3">
      <c r="A106" s="23"/>
      <c r="B106" s="15"/>
      <c r="C106" s="11"/>
      <c r="D106" s="6"/>
      <c r="E106" s="59"/>
      <c r="F106" s="60"/>
      <c r="G106" s="60"/>
      <c r="H106" s="60"/>
      <c r="I106" s="61"/>
      <c r="J106" s="60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17</v>
      </c>
      <c r="H108" s="19">
        <f t="shared" si="54"/>
        <v>10</v>
      </c>
      <c r="I108" s="19">
        <f t="shared" si="54"/>
        <v>165</v>
      </c>
      <c r="J108" s="19">
        <f t="shared" si="54"/>
        <v>509</v>
      </c>
      <c r="K108" s="25"/>
      <c r="L108" s="19">
        <f t="shared" ref="L108" si="55">SUM(L101:L107)</f>
        <v>150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750</v>
      </c>
      <c r="G119" s="32">
        <f t="shared" ref="G119" si="58">G108+G118</f>
        <v>17</v>
      </c>
      <c r="H119" s="32">
        <f t="shared" ref="H119" si="59">H108+H118</f>
        <v>10</v>
      </c>
      <c r="I119" s="32">
        <f t="shared" ref="I119" si="60">I108+I118</f>
        <v>165</v>
      </c>
      <c r="J119" s="32">
        <f t="shared" ref="J119:L119" si="61">J108+J118</f>
        <v>509</v>
      </c>
      <c r="K119" s="32"/>
      <c r="L119" s="32">
        <f t="shared" si="61"/>
        <v>150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67</v>
      </c>
      <c r="F120" s="40">
        <v>310</v>
      </c>
      <c r="G120" s="53">
        <v>21</v>
      </c>
      <c r="H120" s="53">
        <v>2</v>
      </c>
      <c r="I120" s="55">
        <v>178</v>
      </c>
      <c r="J120" s="53">
        <v>421</v>
      </c>
      <c r="K120" s="41">
        <v>130</v>
      </c>
      <c r="L120" s="54">
        <v>52.89</v>
      </c>
    </row>
    <row r="121" spans="1:12" ht="15" x14ac:dyDescent="0.25">
      <c r="A121" s="14"/>
      <c r="B121" s="15"/>
      <c r="C121" s="11"/>
      <c r="D121" s="6"/>
      <c r="E121" s="52"/>
      <c r="F121" s="43"/>
      <c r="G121" s="53"/>
      <c r="H121" s="53"/>
      <c r="I121" s="55"/>
      <c r="J121" s="53"/>
      <c r="K121" s="51"/>
      <c r="L121" s="54"/>
    </row>
    <row r="122" spans="1:12" ht="15" x14ac:dyDescent="0.25">
      <c r="A122" s="14"/>
      <c r="B122" s="15"/>
      <c r="C122" s="11"/>
      <c r="D122" s="7" t="s">
        <v>22</v>
      </c>
      <c r="E122" s="56" t="s">
        <v>44</v>
      </c>
      <c r="F122" s="57">
        <v>200</v>
      </c>
      <c r="G122" s="57">
        <v>0</v>
      </c>
      <c r="H122" s="57">
        <v>0</v>
      </c>
      <c r="I122" s="58">
        <v>20</v>
      </c>
      <c r="J122" s="43">
        <v>128</v>
      </c>
      <c r="K122" s="44">
        <v>512</v>
      </c>
      <c r="L122" s="43">
        <v>12.45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43</v>
      </c>
      <c r="F123" s="43">
        <v>40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.75" thickBot="1" x14ac:dyDescent="0.3">
      <c r="A124" s="14"/>
      <c r="B124" s="15"/>
      <c r="C124" s="11"/>
      <c r="D124" s="7" t="s">
        <v>24</v>
      </c>
      <c r="E124" s="52"/>
      <c r="F124" s="43"/>
      <c r="G124" s="53"/>
      <c r="H124" s="53"/>
      <c r="I124" s="55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61</v>
      </c>
      <c r="F125" s="43">
        <v>150</v>
      </c>
      <c r="G125" s="53">
        <v>0</v>
      </c>
      <c r="H125" s="53">
        <v>0</v>
      </c>
      <c r="I125" s="55">
        <v>22</v>
      </c>
      <c r="J125" s="43">
        <v>36</v>
      </c>
      <c r="K125" s="44">
        <v>112</v>
      </c>
      <c r="L125" s="43">
        <v>25.65</v>
      </c>
    </row>
    <row r="126" spans="1:12" ht="15" x14ac:dyDescent="0.25">
      <c r="A126" s="14"/>
      <c r="B126" s="15"/>
      <c r="C126" s="11"/>
      <c r="D126" s="6"/>
      <c r="E126" s="52" t="s">
        <v>51</v>
      </c>
      <c r="F126" s="43">
        <v>100</v>
      </c>
      <c r="G126" s="53">
        <v>0</v>
      </c>
      <c r="H126" s="53">
        <v>0</v>
      </c>
      <c r="I126" s="55">
        <v>10</v>
      </c>
      <c r="J126" s="43">
        <v>68</v>
      </c>
      <c r="K126" s="44">
        <v>114</v>
      </c>
      <c r="L126" s="43">
        <v>54.01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800</v>
      </c>
      <c r="G127" s="19">
        <f t="shared" ref="G127:J127" si="62">SUM(G120:G126)</f>
        <v>23</v>
      </c>
      <c r="H127" s="19">
        <f t="shared" si="62"/>
        <v>2</v>
      </c>
      <c r="I127" s="19">
        <f t="shared" si="62"/>
        <v>234</v>
      </c>
      <c r="J127" s="19">
        <f t="shared" si="62"/>
        <v>723</v>
      </c>
      <c r="K127" s="25"/>
      <c r="L127" s="19">
        <f t="shared" ref="L127" si="63">SUM(L120:L126)</f>
        <v>150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800</v>
      </c>
      <c r="G138" s="32">
        <f t="shared" ref="G138" si="66">G127+G137</f>
        <v>23</v>
      </c>
      <c r="H138" s="32">
        <f t="shared" ref="H138" si="67">H127+H137</f>
        <v>2</v>
      </c>
      <c r="I138" s="32">
        <f t="shared" ref="I138" si="68">I127+I137</f>
        <v>234</v>
      </c>
      <c r="J138" s="32">
        <f t="shared" ref="J138:L138" si="69">J127+J137</f>
        <v>723</v>
      </c>
      <c r="K138" s="32"/>
      <c r="L138" s="32">
        <f t="shared" si="69"/>
        <v>150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64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56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125</v>
      </c>
      <c r="L141" s="43">
        <v>19.22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46</v>
      </c>
      <c r="F142" s="43">
        <v>70</v>
      </c>
      <c r="G142" s="57">
        <v>4</v>
      </c>
      <c r="H142" s="57">
        <v>8</v>
      </c>
      <c r="I142" s="58">
        <v>25</v>
      </c>
      <c r="J142" s="57">
        <v>146</v>
      </c>
      <c r="K142" s="44">
        <v>90</v>
      </c>
      <c r="L142" s="43">
        <v>23.67</v>
      </c>
    </row>
    <row r="143" spans="1:12" ht="15" x14ac:dyDescent="0.25">
      <c r="A143" s="23"/>
      <c r="B143" s="15"/>
      <c r="C143" s="11"/>
      <c r="D143" s="7" t="s">
        <v>24</v>
      </c>
      <c r="E143" s="52" t="s">
        <v>72</v>
      </c>
      <c r="F143" s="43">
        <v>500</v>
      </c>
      <c r="G143" s="53">
        <v>0</v>
      </c>
      <c r="H143" s="53">
        <v>0</v>
      </c>
      <c r="I143" s="55">
        <v>28</v>
      </c>
      <c r="J143" s="43">
        <v>105</v>
      </c>
      <c r="K143" s="44">
        <v>129</v>
      </c>
      <c r="L143" s="43">
        <v>92.53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970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103</v>
      </c>
      <c r="J146" s="19">
        <f t="shared" si="70"/>
        <v>591</v>
      </c>
      <c r="K146" s="25"/>
      <c r="L146" s="19">
        <f t="shared" ref="L146" si="71">SUM(L139:L145)</f>
        <v>150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970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103</v>
      </c>
      <c r="J157" s="32">
        <f t="shared" ref="J157:L157" si="77">J146+J156</f>
        <v>591</v>
      </c>
      <c r="K157" s="32"/>
      <c r="L157" s="32">
        <f t="shared" si="77"/>
        <v>150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57.34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48</v>
      </c>
      <c r="F160" s="57">
        <v>200</v>
      </c>
      <c r="G160" s="57">
        <v>0</v>
      </c>
      <c r="H160" s="57">
        <v>0</v>
      </c>
      <c r="I160" s="58">
        <v>20</v>
      </c>
      <c r="J160" s="43">
        <v>81</v>
      </c>
      <c r="K160" s="44">
        <v>512</v>
      </c>
      <c r="L160" s="43">
        <v>11.23</v>
      </c>
    </row>
    <row r="161" spans="1:12" ht="15.75" thickBot="1" x14ac:dyDescent="0.3">
      <c r="A161" s="23"/>
      <c r="B161" s="15"/>
      <c r="C161" s="11"/>
      <c r="D161" s="7" t="s">
        <v>23</v>
      </c>
      <c r="E161" s="56" t="s">
        <v>43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52" t="s">
        <v>66</v>
      </c>
      <c r="F162" s="43">
        <v>250</v>
      </c>
      <c r="G162" s="53">
        <v>0</v>
      </c>
      <c r="H162" s="53">
        <v>0</v>
      </c>
      <c r="I162" s="55">
        <v>12</v>
      </c>
      <c r="J162" s="43">
        <v>68</v>
      </c>
      <c r="K162" s="44">
        <v>112</v>
      </c>
      <c r="L162" s="43">
        <v>50.78</v>
      </c>
    </row>
    <row r="163" spans="1:12" ht="15.75" thickBot="1" x14ac:dyDescent="0.3">
      <c r="A163" s="23"/>
      <c r="B163" s="15"/>
      <c r="C163" s="11"/>
      <c r="D163" s="6"/>
      <c r="E163" s="42" t="s">
        <v>61</v>
      </c>
      <c r="F163" s="60">
        <v>150</v>
      </c>
      <c r="G163" s="60">
        <v>0</v>
      </c>
      <c r="H163" s="60">
        <v>0</v>
      </c>
      <c r="I163" s="61">
        <v>22</v>
      </c>
      <c r="J163" s="60">
        <v>36</v>
      </c>
      <c r="K163" s="44">
        <v>116</v>
      </c>
      <c r="L163" s="43">
        <v>25.65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890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64</v>
      </c>
      <c r="J165" s="19">
        <f t="shared" si="78"/>
        <v>560</v>
      </c>
      <c r="K165" s="25"/>
      <c r="L165" s="19">
        <f t="shared" ref="L165" si="79">SUM(L158:L164)</f>
        <v>150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890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64</v>
      </c>
      <c r="J176" s="32">
        <f t="shared" ref="J176:L176" si="85">J165+J175</f>
        <v>560</v>
      </c>
      <c r="K176" s="32"/>
      <c r="L176" s="32">
        <f t="shared" si="85"/>
        <v>150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49</v>
      </c>
      <c r="F177" s="43">
        <v>200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53.89</v>
      </c>
    </row>
    <row r="178" spans="1:12" ht="15" x14ac:dyDescent="0.25">
      <c r="A178" s="23"/>
      <c r="B178" s="15"/>
      <c r="C178" s="11"/>
      <c r="D178" s="6"/>
      <c r="E178" s="56"/>
      <c r="F178" s="43"/>
      <c r="G178" s="57"/>
      <c r="H178" s="57"/>
      <c r="I178" s="58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6" t="s">
        <v>50</v>
      </c>
      <c r="F179" s="43">
        <v>200</v>
      </c>
      <c r="G179" s="57">
        <v>1</v>
      </c>
      <c r="H179" s="57">
        <v>0</v>
      </c>
      <c r="I179" s="58">
        <v>29</v>
      </c>
      <c r="J179" s="43">
        <v>122</v>
      </c>
      <c r="K179" s="44">
        <v>503</v>
      </c>
      <c r="L179" s="43">
        <v>10.58</v>
      </c>
    </row>
    <row r="180" spans="1:12" ht="15.75" thickBot="1" x14ac:dyDescent="0.3">
      <c r="A180" s="23"/>
      <c r="B180" s="15"/>
      <c r="C180" s="11"/>
      <c r="D180" s="7" t="s">
        <v>23</v>
      </c>
      <c r="E180" s="56" t="s">
        <v>43</v>
      </c>
      <c r="F180" s="43">
        <v>40</v>
      </c>
      <c r="G180" s="57">
        <v>2</v>
      </c>
      <c r="H180" s="57">
        <v>0</v>
      </c>
      <c r="I180" s="58">
        <v>4</v>
      </c>
      <c r="J180" s="57">
        <v>70</v>
      </c>
      <c r="K180" s="44">
        <v>108</v>
      </c>
      <c r="L180" s="43">
        <v>5</v>
      </c>
    </row>
    <row r="181" spans="1:12" ht="15.75" thickBot="1" x14ac:dyDescent="0.3">
      <c r="A181" s="23"/>
      <c r="B181" s="15"/>
      <c r="C181" s="11"/>
      <c r="D181" s="7" t="s">
        <v>24</v>
      </c>
      <c r="E181" s="52" t="s">
        <v>47</v>
      </c>
      <c r="F181" s="43">
        <v>200</v>
      </c>
      <c r="G181" s="53">
        <v>0</v>
      </c>
      <c r="H181" s="53">
        <v>0</v>
      </c>
      <c r="I181" s="55">
        <v>14</v>
      </c>
      <c r="J181" s="43">
        <v>67</v>
      </c>
      <c r="K181" s="44">
        <v>112</v>
      </c>
      <c r="L181" s="43">
        <v>30</v>
      </c>
    </row>
    <row r="182" spans="1:12" ht="15" x14ac:dyDescent="0.25">
      <c r="A182" s="23"/>
      <c r="B182" s="15"/>
      <c r="C182" s="11"/>
      <c r="D182" s="6"/>
      <c r="E182" s="52" t="s">
        <v>51</v>
      </c>
      <c r="F182" s="43">
        <v>80</v>
      </c>
      <c r="G182" s="53">
        <v>0</v>
      </c>
      <c r="H182" s="53">
        <v>0</v>
      </c>
      <c r="I182" s="55">
        <v>10</v>
      </c>
      <c r="J182" s="43">
        <v>68</v>
      </c>
      <c r="K182" s="44">
        <v>114</v>
      </c>
      <c r="L182" s="43">
        <v>50.53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80</v>
      </c>
      <c r="J184" s="19">
        <f t="shared" si="86"/>
        <v>752</v>
      </c>
      <c r="K184" s="25"/>
      <c r="L184" s="19">
        <f t="shared" ref="L184" si="87">SUM(L177:L183)</f>
        <v>150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720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80</v>
      </c>
      <c r="J195" s="32">
        <f t="shared" ref="J195:L195" si="93">J184+J194</f>
        <v>752</v>
      </c>
      <c r="K195" s="32"/>
      <c r="L195" s="32">
        <f t="shared" si="93"/>
        <v>150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15.7</v>
      </c>
      <c r="H196" s="34">
        <f t="shared" si="94"/>
        <v>17.7</v>
      </c>
      <c r="I196" s="34">
        <f t="shared" si="94"/>
        <v>123.4</v>
      </c>
      <c r="J196" s="34">
        <f t="shared" si="94"/>
        <v>624.79999999999995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2024-12-20T06:42:48Z</dcterms:modified>
</cp:coreProperties>
</file>